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RONO\AAA2018\CONTRATACION\INVITACIONES\"/>
    </mc:Choice>
  </mc:AlternateContent>
  <bookViews>
    <workbookView xWindow="0" yWindow="0" windowWidth="19200" windowHeight="10560"/>
  </bookViews>
  <sheets>
    <sheet name="INVITACION A PRESENTAR OFERTA" sheetId="2" r:id="rId1"/>
    <sheet name="ANEXO" sheetId="3" r:id="rId2"/>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D10" i="3" l="1"/>
  <c r="D11" i="3" s="1"/>
  <c r="D12" i="3" l="1"/>
</calcChain>
</file>

<file path=xl/sharedStrings.xml><?xml version="1.0" encoding="utf-8"?>
<sst xmlns="http://schemas.openxmlformats.org/spreadsheetml/2006/main" count="105" uniqueCount="97">
  <si>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</si>
  <si>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</si>
  <si>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</si>
  <si>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</si>
  <si>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</si>
  <si>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</si>
  <si>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</si>
  <si>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</si>
  <si>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</si>
  <si>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</si>
  <si>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</si>
  <si>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</si>
  <si>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</si>
  <si>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</si>
  <si>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</si>
  <si>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</si>
  <si>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</si>
  <si>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</si>
  <si>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</si>
  <si>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</si>
  <si>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</si>
  <si>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</si>
  <si>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</si>
  <si>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</si>
  <si>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</si>
  <si>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</si>
  <si>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</si>
  <si>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</si>
  <si>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</si>
  <si>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</si>
  <si>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</si>
  <si>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</si>
  <si>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</si>
  <si>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</si>
  <si>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</si>
  <si>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</si>
  <si>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</si>
  <si>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</si>
  <si>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</si>
  <si>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</si>
  <si>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</si>
  <si>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</si>
  <si>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</si>
  <si>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</si>
  <si>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</si>
  <si>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</si>
  <si>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</si>
  <si>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</si>
  <si>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</si>
  <si>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</si>
  <si>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</si>
  <si>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</si>
  <si>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</si>
  <si>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</si>
  <si>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</si>
  <si>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</si>
  <si>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</si>
  <si>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</si>
  <si>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</si>
  <si>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</si>
  <si>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</si>
  <si>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</si>
  <si>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</si>
  <si>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</si>
  <si>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</si>
  <si>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</si>
  <si>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</si>
  <si>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</si>
  <si>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</si>
  <si>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</si>
  <si>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 xml:space="preserve">Entregar los elementos en el Almacen General de la Universidad. </t>
  </si>
  <si>
    <t xml:space="preserve">Entregar los elementos en los parámetros de calidad establecidos. </t>
  </si>
  <si>
    <t>Unidad de Gestión Administrativa - Facultad de Ciencias</t>
  </si>
  <si>
    <t>La oferta junto con todos los documentos soporte requeridos en la presente invitación, deberán ser enviados al correo electrónico: fcauxasis2_med@unal.edu.co.</t>
  </si>
  <si>
    <t>Entregar los elementos dentro del tiempo establecido</t>
  </si>
  <si>
    <t>Se asignarán 60 puntos a la oferta economica más favorable, y a las demás se le asignarán los puntos que correspondan aplicando la regla de tres inversa.</t>
  </si>
  <si>
    <t>Se asignarán 40 puntos a la oferta con menos tiempo de entrega, y a las demás se le asignarán los puntos que correspondan aplicando la regla de tres inversa.</t>
  </si>
  <si>
    <t xml:space="preserve">Persona jurídica para el suministro de reactivos y elementos de laboratorio. </t>
  </si>
  <si>
    <t xml:space="preserve">SUMINISTROS DE REACTIVOS Y ELEMENTOS DE LABORATORIO. </t>
  </si>
  <si>
    <t>X</t>
  </si>
  <si>
    <t>285-3012 de 2018</t>
  </si>
  <si>
    <t>Claudia Patricia Bolívar Varela</t>
  </si>
  <si>
    <t>fcasis</t>
  </si>
  <si>
    <t>ITEM</t>
  </si>
  <si>
    <t xml:space="preserve">DESCRIPCIÓN </t>
  </si>
  <si>
    <t xml:space="preserve">CANT </t>
  </si>
  <si>
    <t>VLR UNITARIO</t>
  </si>
  <si>
    <t>Puntas Blancas 200 ul, sin filtro, libres de Rnasas, Dnasa y Pirogenos. Bolsa x 1000 und</t>
  </si>
  <si>
    <t>Tubos de 1,5 ml. Facilidad para abril y cerrar, tapa plana transparente</t>
  </si>
  <si>
    <t>Tubos de PCR 0,2 ml, color transparente. Bolsa x 1000 und</t>
  </si>
  <si>
    <t>Taq DNA Polymerase (recombinant) x 500 unit (5u/ul).  Incluye: (10X Taq Buffer withn KCL, 10X Taq Buffer with (NH4)2SO4). 25mM MgCl2</t>
  </si>
  <si>
    <t>RevertAid Reverse Transcriptase x 10000 units</t>
  </si>
  <si>
    <t>Puntas de 0.1-10ul ULTRA GRADUADA 2ul, 10 ul SIN FILTRO BAJO ENLACE EN BOLSA, NO ESTERILES. BOLSA X 1000 UNID</t>
  </si>
  <si>
    <t>SUBTOTAL</t>
  </si>
  <si>
    <t>IVA (19%)</t>
  </si>
  <si>
    <t>TOTAL</t>
  </si>
  <si>
    <t>ID-0117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</si>
</sst>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quot;$&quot;\ #,##0"/>
    <numFmt numFmtId="165" formatCode="_-* #,##0.000_-;\-* #,##0.000_-;_-* &quot;-&quot;_-;_-@_-"/>
  </numFmts>
  <fonts count="22"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
      <sz val="11"/>
      <color theme="1"/>
      <name val="Calibri"/>
      <family val="2"/>
      <scheme val="minor"/>
    </font>
    <font>
      <sz val="11"/>
      <color theme="1" tint="0.14999847407452621"/>
      <name val="Calibri"/>
      <family val="2"/>
      <scheme val="minor"/>
    </font>
    <font>
      <b/>
      <sz val="11"/>
      <color theme="1" tint="0.1499984740745262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46">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theme="1" tint="0.14996795556505021"/>
      </left>
      <right style="thin">
        <color theme="1" tint="0.14996795556505021"/>
      </right>
      <top style="medium">
        <color theme="1" tint="0.14996795556505021"/>
      </top>
      <bottom style="thin">
        <color theme="1" tint="0.14996795556505021"/>
      </bottom>
      <diagonal/>
    </border>
    <border>
      <left style="thin">
        <color theme="1" tint="0.14996795556505021"/>
      </left>
      <right style="thin">
        <color theme="1" tint="0.14996795556505021"/>
      </right>
      <top style="medium">
        <color theme="1" tint="0.14996795556505021"/>
      </top>
      <bottom style="thin">
        <color theme="1" tint="0.14996795556505021"/>
      </bottom>
      <diagonal/>
    </border>
    <border>
      <left style="thin">
        <color theme="1" tint="0.14996795556505021"/>
      </left>
      <right style="medium">
        <color theme="1" tint="0.14996795556505021"/>
      </right>
      <top style="medium">
        <color theme="1" tint="0.14996795556505021"/>
      </top>
      <bottom style="thin">
        <color theme="1" tint="0.14996795556505021"/>
      </bottom>
      <diagonal/>
    </border>
    <border>
      <left style="medium">
        <color theme="1" tint="0.14996795556505021"/>
      </left>
      <right style="thin">
        <color theme="1" tint="0.14996795556505021"/>
      </right>
      <top style="thin">
        <color theme="1" tint="0.14996795556505021"/>
      </top>
      <bottom style="thin">
        <color theme="1" tint="0.1499679555650502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style="thin">
        <color theme="1" tint="0.14996795556505021"/>
      </left>
      <right style="medium">
        <color theme="1" tint="0.14996795556505021"/>
      </right>
      <top style="thin">
        <color theme="1" tint="0.14996795556505021"/>
      </top>
      <bottom style="thin">
        <color theme="1" tint="0.14996795556505021"/>
      </bottom>
      <diagonal/>
    </border>
    <border>
      <left style="medium">
        <color theme="1" tint="0.14996795556505021"/>
      </left>
      <right style="thin">
        <color theme="1" tint="0.14996795556505021"/>
      </right>
      <top style="thin">
        <color theme="1" tint="0.14996795556505021"/>
      </top>
      <bottom style="medium">
        <color theme="1" tint="0.14996795556505021"/>
      </bottom>
      <diagonal/>
    </border>
    <border>
      <left style="thin">
        <color theme="1" tint="0.14996795556505021"/>
      </left>
      <right style="thin">
        <color theme="1" tint="0.14996795556505021"/>
      </right>
      <top style="thin">
        <color theme="1" tint="0.14996795556505021"/>
      </top>
      <bottom style="medium">
        <color theme="1" tint="0.14996795556505021"/>
      </bottom>
      <diagonal/>
    </border>
    <border>
      <left style="thin">
        <color theme="1" tint="0.14996795556505021"/>
      </left>
      <right style="medium">
        <color theme="1" tint="0.14996795556505021"/>
      </right>
      <top style="thin">
        <color theme="1" tint="0.14996795556505021"/>
      </top>
      <bottom style="medium">
        <color theme="1" tint="0.14996795556505021"/>
      </bottom>
      <diagonal/>
    </border>
  </borders>
  <cellStyleXfs count="5">
    <xf numFmtId="0" fontId="0" fillId="0" borderId="0"/>
    <xf numFmtId="0" fontId="1" fillId="0" borderId="0"/>
    <xf numFmtId="0" fontId="2" fillId="0" borderId="0"/>
    <xf numFmtId="0" fontId="1" fillId="0" borderId="0"/>
    <xf numFmtId="41" fontId="19" fillId="0" borderId="0" applyFont="0" applyFill="0" applyBorder="0" applyAlignment="0" applyProtection="0"/>
  </cellStyleXfs>
  <cellXfs count="249">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1" fillId="2" borderId="9"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5" xfId="1" applyFont="1" applyFill="1" applyBorder="1" applyAlignment="1">
      <alignment horizontal="center"/>
    </xf>
    <xf numFmtId="0" fontId="6" fillId="2" borderId="9" xfId="1" applyFont="1" applyFill="1" applyBorder="1" applyAlignment="1">
      <alignment horizontal="center" vertical="center"/>
    </xf>
    <xf numFmtId="0" fontId="6" fillId="4" borderId="9" xfId="1" applyFont="1" applyFill="1" applyBorder="1" applyAlignment="1">
      <alignment horizontal="center"/>
    </xf>
    <xf numFmtId="0" fontId="20" fillId="0" borderId="0" xfId="0" applyFont="1" applyAlignment="1">
      <alignment horizontal="center"/>
    </xf>
    <xf numFmtId="0" fontId="20" fillId="0" borderId="0" xfId="0" applyFont="1"/>
    <xf numFmtId="165" fontId="20" fillId="0" borderId="0" xfId="4" applyNumberFormat="1" applyFont="1"/>
    <xf numFmtId="0" fontId="21" fillId="0" borderId="37" xfId="0" applyFont="1" applyBorder="1" applyAlignment="1">
      <alignment horizontal="center" vertical="center"/>
    </xf>
    <xf numFmtId="0" fontId="21" fillId="0" borderId="38" xfId="0" applyFont="1" applyBorder="1" applyAlignment="1">
      <alignment horizontal="center" vertical="center"/>
    </xf>
    <xf numFmtId="165" fontId="21" fillId="0" borderId="39" xfId="4" applyNumberFormat="1" applyFont="1" applyBorder="1" applyAlignment="1">
      <alignment horizontal="center" vertical="center"/>
    </xf>
    <xf numFmtId="0" fontId="21" fillId="0" borderId="0" xfId="0" applyFont="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left" vertical="center" wrapText="1"/>
    </xf>
    <xf numFmtId="0" fontId="20" fillId="0" borderId="41" xfId="0" applyFont="1" applyBorder="1" applyAlignment="1">
      <alignment horizontal="center" vertical="center"/>
    </xf>
    <xf numFmtId="165" fontId="20" fillId="0" borderId="42" xfId="4" applyNumberFormat="1" applyFont="1" applyBorder="1" applyAlignment="1">
      <alignment horizontal="center" vertical="center"/>
    </xf>
    <xf numFmtId="0" fontId="20" fillId="0" borderId="0" xfId="0" applyFont="1" applyAlignment="1">
      <alignment horizontal="center" vertical="center"/>
    </xf>
    <xf numFmtId="165" fontId="21" fillId="0" borderId="42" xfId="4" applyNumberFormat="1" applyFont="1" applyBorder="1" applyAlignment="1">
      <alignment horizontal="center" vertical="center"/>
    </xf>
    <xf numFmtId="165" fontId="21" fillId="0" borderId="45" xfId="4" applyNumberFormat="1" applyFont="1" applyBorder="1" applyAlignment="1">
      <alignment horizontal="center" vertical="center"/>
    </xf>
    <xf numFmtId="0" fontId="20" fillId="0" borderId="0" xfId="0" applyFont="1" applyAlignment="1">
      <alignment horizontal="center" vertical="center" wrapText="1"/>
    </xf>
    <xf numFmtId="165" fontId="20" fillId="0" borderId="0" xfId="4" applyNumberFormat="1" applyFont="1" applyAlignment="1">
      <alignment horizontal="center" vertical="center"/>
    </xf>
    <xf numFmtId="0" fontId="20" fillId="0" borderId="0" xfId="0" applyFont="1" applyAlignment="1">
      <alignment horizontal="center" vertical="top"/>
    </xf>
    <xf numFmtId="165" fontId="20" fillId="0" borderId="0" xfId="4" applyNumberFormat="1" applyFont="1" applyAlignment="1">
      <alignment horizontal="center" vertical="top"/>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6" fillId="2" borderId="9" xfId="1" applyFont="1" applyFill="1" applyBorder="1" applyAlignment="1">
      <alignment horizontal="center" vertical="center"/>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2" fillId="2" borderId="25" xfId="1" applyFont="1" applyFill="1" applyBorder="1" applyAlignment="1">
      <alignment horizontal="center"/>
    </xf>
    <xf numFmtId="0" fontId="2" fillId="2" borderId="28" xfId="1" applyFont="1" applyFill="1" applyBorder="1" applyAlignment="1">
      <alignment horizontal="center"/>
    </xf>
    <xf numFmtId="0" fontId="3" fillId="2" borderId="25" xfId="1" applyFont="1" applyFill="1" applyBorder="1" applyAlignment="1">
      <alignment horizontal="left"/>
    </xf>
    <xf numFmtId="0" fontId="3" fillId="2" borderId="14" xfId="1" applyFont="1" applyFill="1" applyBorder="1" applyAlignment="1">
      <alignment horizontal="left"/>
    </xf>
    <xf numFmtId="0" fontId="3" fillId="2" borderId="15" xfId="1" applyFont="1" applyFill="1" applyBorder="1" applyAlignment="1">
      <alignment horizontal="left"/>
    </xf>
    <xf numFmtId="0" fontId="1" fillId="2" borderId="15"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2"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14" xfId="1" applyFont="1" applyFill="1" applyBorder="1" applyAlignment="1">
      <alignment horizontal="center"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3" fillId="2" borderId="14" xfId="1" applyFont="1" applyFill="1" applyBorder="1" applyAlignment="1">
      <alignment horizontal="center" vertical="top"/>
    </xf>
    <xf numFmtId="0" fontId="1" fillId="2" borderId="20"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15" xfId="1" applyFont="1" applyFill="1" applyBorder="1" applyAlignment="1">
      <alignment horizontal="center" wrapText="1"/>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2" fillId="2" borderId="14" xfId="1" applyFont="1" applyFill="1" applyBorder="1" applyAlignment="1">
      <alignment horizontal="center"/>
    </xf>
    <xf numFmtId="0" fontId="1" fillId="2" borderId="20" xfId="1" applyFont="1" applyFill="1" applyBorder="1" applyAlignment="1">
      <alignment horizontal="left"/>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3"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4" fillId="3" borderId="25" xfId="1" applyFont="1" applyFill="1" applyBorder="1" applyAlignment="1">
      <alignment horizontal="left" vertical="center" wrapText="1"/>
    </xf>
    <xf numFmtId="0" fontId="4" fillId="3" borderId="14" xfId="1" applyFont="1" applyFill="1" applyBorder="1" applyAlignment="1">
      <alignment horizontal="left" vertical="center" wrapText="1"/>
    </xf>
    <xf numFmtId="0" fontId="4" fillId="3" borderId="28" xfId="1" applyFont="1" applyFill="1" applyBorder="1" applyAlignment="1">
      <alignment horizontal="left" vertical="center" wrapText="1"/>
    </xf>
    <xf numFmtId="0" fontId="3" fillId="2" borderId="7" xfId="1" applyFont="1" applyFill="1" applyBorder="1" applyAlignment="1">
      <alignment wrapText="1"/>
    </xf>
    <xf numFmtId="0" fontId="3"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4" xfId="1" applyFont="1" applyFill="1" applyBorder="1" applyAlignment="1">
      <alignment horizontal="center" wrapText="1"/>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14" fontId="1" fillId="2" borderId="14" xfId="1" applyNumberFormat="1" applyFont="1" applyFill="1" applyBorder="1" applyAlignment="1">
      <alignment horizontal="center" vertical="center"/>
    </xf>
    <xf numFmtId="14" fontId="1" fillId="2" borderId="28" xfId="1" applyNumberFormat="1" applyFont="1" applyFill="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cellXfs>
  <cellStyles count="5">
    <cellStyle name="Millares [0]" xfId="4" builtinId="6"/>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49" zoomScaleNormal="100" zoomScaleSheetLayoutView="100" workbookViewId="0">
      <selection activeCell="H51" sqref="H51"/>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60"/>
      <c r="B1" s="161"/>
      <c r="C1" s="162"/>
      <c r="D1" s="181" t="s">
        <v>29</v>
      </c>
      <c r="E1" s="182"/>
      <c r="F1" s="182"/>
      <c r="G1" s="182"/>
      <c r="H1" s="182"/>
      <c r="I1" s="182"/>
      <c r="J1" s="182"/>
      <c r="K1" s="183"/>
      <c r="L1" s="169" t="s">
        <v>36</v>
      </c>
      <c r="M1" s="170"/>
      <c r="N1" s="171"/>
    </row>
    <row r="2" spans="1:14" x14ac:dyDescent="0.25">
      <c r="A2" s="163"/>
      <c r="B2" s="164"/>
      <c r="C2" s="165"/>
      <c r="D2" s="184"/>
      <c r="E2" s="185"/>
      <c r="F2" s="185"/>
      <c r="G2" s="185"/>
      <c r="H2" s="185"/>
      <c r="I2" s="185"/>
      <c r="J2" s="185"/>
      <c r="K2" s="186"/>
      <c r="L2" s="172"/>
      <c r="M2" s="173"/>
      <c r="N2" s="174"/>
    </row>
    <row r="3" spans="1:14" x14ac:dyDescent="0.25">
      <c r="A3" s="163"/>
      <c r="B3" s="164"/>
      <c r="C3" s="165"/>
      <c r="D3" s="184"/>
      <c r="E3" s="185"/>
      <c r="F3" s="185"/>
      <c r="G3" s="185"/>
      <c r="H3" s="185"/>
      <c r="I3" s="185"/>
      <c r="J3" s="185"/>
      <c r="K3" s="186"/>
      <c r="L3" s="175" t="s">
        <v>61</v>
      </c>
      <c r="M3" s="176"/>
      <c r="N3" s="177"/>
    </row>
    <row r="4" spans="1:14" x14ac:dyDescent="0.25">
      <c r="A4" s="163"/>
      <c r="B4" s="164"/>
      <c r="C4" s="165"/>
      <c r="D4" s="184" t="s">
        <v>44</v>
      </c>
      <c r="E4" s="185"/>
      <c r="F4" s="185"/>
      <c r="G4" s="185"/>
      <c r="H4" s="185"/>
      <c r="I4" s="185"/>
      <c r="J4" s="185"/>
      <c r="K4" s="186"/>
      <c r="L4" s="175"/>
      <c r="M4" s="176"/>
      <c r="N4" s="177"/>
    </row>
    <row r="5" spans="1:14" x14ac:dyDescent="0.25">
      <c r="A5" s="163"/>
      <c r="B5" s="164"/>
      <c r="C5" s="165"/>
      <c r="D5" s="184"/>
      <c r="E5" s="185"/>
      <c r="F5" s="185"/>
      <c r="G5" s="185"/>
      <c r="H5" s="185"/>
      <c r="I5" s="185"/>
      <c r="J5" s="185"/>
      <c r="K5" s="186"/>
      <c r="L5" s="172" t="s">
        <v>35</v>
      </c>
      <c r="M5" s="173"/>
      <c r="N5" s="174"/>
    </row>
    <row r="6" spans="1:14" ht="15.75" thickBot="1" x14ac:dyDescent="0.3">
      <c r="A6" s="166"/>
      <c r="B6" s="167"/>
      <c r="C6" s="168"/>
      <c r="D6" s="187"/>
      <c r="E6" s="188"/>
      <c r="F6" s="188"/>
      <c r="G6" s="188"/>
      <c r="H6" s="188"/>
      <c r="I6" s="188"/>
      <c r="J6" s="188"/>
      <c r="K6" s="189"/>
      <c r="L6" s="178"/>
      <c r="M6" s="179"/>
      <c r="N6" s="180"/>
    </row>
    <row r="7" spans="1:14" ht="3.75" customHeight="1" x14ac:dyDescent="0.25">
      <c r="A7" s="2"/>
      <c r="B7" s="3"/>
      <c r="C7" s="3"/>
      <c r="D7" s="3"/>
      <c r="E7" s="3"/>
      <c r="F7" s="3"/>
      <c r="G7" s="3"/>
      <c r="H7" s="3"/>
      <c r="I7" s="3"/>
      <c r="J7" s="3"/>
      <c r="K7" s="3"/>
      <c r="L7" s="3"/>
      <c r="M7" s="3"/>
      <c r="N7" s="4"/>
    </row>
    <row r="8" spans="1:14" x14ac:dyDescent="0.25">
      <c r="A8" s="190" t="s">
        <v>0</v>
      </c>
      <c r="B8" s="191"/>
      <c r="C8" s="191"/>
      <c r="D8" s="191"/>
      <c r="E8" s="191"/>
      <c r="F8" s="191"/>
      <c r="G8" s="191"/>
      <c r="H8" s="191"/>
      <c r="I8" s="191"/>
      <c r="J8" s="191"/>
      <c r="K8" s="191"/>
      <c r="L8" s="191"/>
      <c r="M8" s="191"/>
      <c r="N8" s="192"/>
    </row>
    <row r="9" spans="1:14" ht="4.5" customHeight="1" x14ac:dyDescent="0.25">
      <c r="A9" s="5"/>
      <c r="B9" s="6"/>
      <c r="C9" s="6"/>
      <c r="D9" s="6"/>
      <c r="E9" s="6"/>
      <c r="F9" s="6"/>
      <c r="G9" s="6"/>
      <c r="H9" s="6"/>
      <c r="I9" s="6"/>
      <c r="J9" s="6"/>
      <c r="K9" s="6"/>
      <c r="L9" s="6"/>
      <c r="M9" s="6"/>
      <c r="N9" s="7"/>
    </row>
    <row r="10" spans="1:14" ht="21" customHeight="1" x14ac:dyDescent="0.25">
      <c r="A10" s="199" t="s">
        <v>1</v>
      </c>
      <c r="B10" s="195"/>
      <c r="C10" s="195"/>
      <c r="D10" s="33">
        <v>27</v>
      </c>
      <c r="E10" s="33">
        <v>4</v>
      </c>
      <c r="F10" s="195">
        <v>2018</v>
      </c>
      <c r="G10" s="195"/>
      <c r="H10" s="34"/>
      <c r="I10" s="195" t="s">
        <v>2</v>
      </c>
      <c r="J10" s="195"/>
      <c r="K10" s="194" t="s">
        <v>96</v>
      </c>
      <c r="L10" s="194"/>
      <c r="M10" s="194"/>
      <c r="N10" s="8"/>
    </row>
    <row r="11" spans="1:14" ht="9.75" customHeight="1" x14ac:dyDescent="0.25">
      <c r="A11" s="199"/>
      <c r="B11" s="195"/>
      <c r="C11" s="195"/>
      <c r="D11" s="30" t="s">
        <v>3</v>
      </c>
      <c r="E11" s="30" t="s">
        <v>4</v>
      </c>
      <c r="F11" s="193" t="s">
        <v>5</v>
      </c>
      <c r="G11" s="193"/>
      <c r="H11" s="34"/>
      <c r="I11" s="195"/>
      <c r="J11" s="195"/>
      <c r="K11" s="194"/>
      <c r="L11" s="194"/>
      <c r="M11" s="194"/>
      <c r="N11" s="9"/>
    </row>
    <row r="12" spans="1:14" ht="6" customHeight="1" x14ac:dyDescent="0.25">
      <c r="A12" s="10"/>
      <c r="B12" s="11"/>
      <c r="C12" s="11"/>
      <c r="D12" s="12"/>
      <c r="E12" s="12"/>
      <c r="F12" s="12"/>
      <c r="G12" s="12"/>
      <c r="H12" s="12"/>
      <c r="I12" s="13"/>
      <c r="J12" s="13"/>
      <c r="K12" s="13"/>
      <c r="L12" s="11"/>
      <c r="M12" s="11"/>
      <c r="N12" s="9"/>
    </row>
    <row r="13" spans="1:14" x14ac:dyDescent="0.25">
      <c r="A13" s="190" t="s">
        <v>40</v>
      </c>
      <c r="B13" s="191"/>
      <c r="C13" s="191"/>
      <c r="D13" s="191"/>
      <c r="E13" s="191"/>
      <c r="F13" s="191"/>
      <c r="G13" s="191"/>
      <c r="H13" s="191"/>
      <c r="I13" s="191"/>
      <c r="J13" s="191"/>
      <c r="K13" s="191"/>
      <c r="L13" s="191"/>
      <c r="M13" s="191"/>
      <c r="N13" s="192"/>
    </row>
    <row r="14" spans="1:14" ht="4.5" customHeight="1" x14ac:dyDescent="0.25">
      <c r="A14" s="200"/>
      <c r="B14" s="201"/>
      <c r="C14" s="201"/>
      <c r="D14" s="201"/>
      <c r="E14" s="201"/>
      <c r="F14" s="201"/>
      <c r="G14" s="201"/>
      <c r="H14" s="201"/>
      <c r="I14" s="201"/>
      <c r="J14" s="201"/>
      <c r="K14" s="201"/>
      <c r="L14" s="201"/>
      <c r="M14" s="201"/>
      <c r="N14" s="202"/>
    </row>
    <row r="15" spans="1:14" x14ac:dyDescent="0.25">
      <c r="A15" s="129" t="s">
        <v>6</v>
      </c>
      <c r="B15" s="130"/>
      <c r="C15" s="130"/>
      <c r="D15" s="130"/>
      <c r="E15" s="130"/>
      <c r="F15" s="130"/>
      <c r="G15" s="130"/>
      <c r="H15" s="130"/>
      <c r="I15" s="130"/>
      <c r="J15" s="130"/>
      <c r="K15" s="130"/>
      <c r="L15" s="130"/>
      <c r="M15" s="130"/>
      <c r="N15" s="131"/>
    </row>
    <row r="16" spans="1:14" ht="48" customHeight="1" x14ac:dyDescent="0.25">
      <c r="A16" s="196" t="s">
        <v>77</v>
      </c>
      <c r="B16" s="197"/>
      <c r="C16" s="197"/>
      <c r="D16" s="197"/>
      <c r="E16" s="197"/>
      <c r="F16" s="197"/>
      <c r="G16" s="197"/>
      <c r="H16" s="197"/>
      <c r="I16" s="197"/>
      <c r="J16" s="197"/>
      <c r="K16" s="197"/>
      <c r="L16" s="197"/>
      <c r="M16" s="197"/>
      <c r="N16" s="198"/>
    </row>
    <row r="17" spans="1:14" ht="4.5" customHeight="1" x14ac:dyDescent="0.25">
      <c r="A17" s="210"/>
      <c r="B17" s="211"/>
      <c r="C17" s="211"/>
      <c r="D17" s="211"/>
      <c r="E17" s="211"/>
      <c r="F17" s="211"/>
      <c r="G17" s="211"/>
      <c r="H17" s="211"/>
      <c r="I17" s="211"/>
      <c r="J17" s="211"/>
      <c r="K17" s="211"/>
      <c r="L17" s="211"/>
      <c r="M17" s="211"/>
      <c r="N17" s="212"/>
    </row>
    <row r="18" spans="1:14" x14ac:dyDescent="0.25">
      <c r="A18" s="69" t="s">
        <v>7</v>
      </c>
      <c r="B18" s="70"/>
      <c r="C18" s="70"/>
      <c r="D18" s="70"/>
      <c r="E18" s="70"/>
      <c r="F18" s="70"/>
      <c r="G18" s="70"/>
      <c r="H18" s="70"/>
      <c r="I18" s="70"/>
      <c r="J18" s="70"/>
      <c r="K18" s="70"/>
      <c r="L18" s="70"/>
      <c r="M18" s="70"/>
      <c r="N18" s="71"/>
    </row>
    <row r="19" spans="1:14" ht="48" customHeight="1" x14ac:dyDescent="0.25">
      <c r="A19" s="203" t="s">
        <v>78</v>
      </c>
      <c r="B19" s="204"/>
      <c r="C19" s="204"/>
      <c r="D19" s="204"/>
      <c r="E19" s="204"/>
      <c r="F19" s="204"/>
      <c r="G19" s="204"/>
      <c r="H19" s="204"/>
      <c r="I19" s="204"/>
      <c r="J19" s="204"/>
      <c r="K19" s="204"/>
      <c r="L19" s="204"/>
      <c r="M19" s="204"/>
      <c r="N19" s="205"/>
    </row>
    <row r="20" spans="1:14" ht="4.5" customHeight="1" x14ac:dyDescent="0.25">
      <c r="A20" s="213"/>
      <c r="B20" s="214"/>
      <c r="C20" s="214"/>
      <c r="D20" s="214"/>
      <c r="E20" s="214"/>
      <c r="F20" s="214"/>
      <c r="G20" s="214"/>
      <c r="H20" s="214"/>
      <c r="I20" s="214"/>
      <c r="J20" s="214"/>
      <c r="K20" s="214"/>
      <c r="L20" s="214"/>
      <c r="M20" s="214"/>
      <c r="N20" s="215"/>
    </row>
    <row r="21" spans="1:14" x14ac:dyDescent="0.25">
      <c r="A21" s="129" t="s">
        <v>8</v>
      </c>
      <c r="B21" s="130"/>
      <c r="C21" s="130"/>
      <c r="D21" s="130"/>
      <c r="E21" s="130"/>
      <c r="F21" s="130"/>
      <c r="G21" s="130"/>
      <c r="H21" s="78" t="s">
        <v>9</v>
      </c>
      <c r="I21" s="78"/>
      <c r="J21" s="78"/>
      <c r="K21" s="78"/>
      <c r="L21" s="39" t="s">
        <v>79</v>
      </c>
      <c r="M21" s="208" t="s">
        <v>10</v>
      </c>
      <c r="N21" s="209"/>
    </row>
    <row r="22" spans="1:14" ht="15" customHeight="1" x14ac:dyDescent="0.25">
      <c r="A22" s="36" t="s">
        <v>11</v>
      </c>
      <c r="B22" s="218"/>
      <c r="C22" s="219"/>
      <c r="D22" s="219"/>
      <c r="E22" s="219"/>
      <c r="F22" s="219"/>
      <c r="G22" s="219"/>
      <c r="H22" s="219"/>
      <c r="I22" s="219"/>
      <c r="J22" s="219"/>
      <c r="K22" s="219"/>
      <c r="L22" s="220"/>
      <c r="M22" s="73"/>
      <c r="N22" s="74"/>
    </row>
    <row r="23" spans="1:14" ht="15" customHeight="1" x14ac:dyDescent="0.25">
      <c r="A23" s="35" t="s">
        <v>12</v>
      </c>
      <c r="B23" s="218"/>
      <c r="C23" s="219"/>
      <c r="D23" s="219"/>
      <c r="E23" s="219"/>
      <c r="F23" s="219"/>
      <c r="G23" s="219"/>
      <c r="H23" s="219"/>
      <c r="I23" s="219"/>
      <c r="J23" s="219"/>
      <c r="K23" s="219"/>
      <c r="L23" s="220"/>
      <c r="M23" s="73"/>
      <c r="N23" s="74"/>
    </row>
    <row r="24" spans="1:14" ht="15" customHeight="1" x14ac:dyDescent="0.25">
      <c r="A24" s="15" t="s">
        <v>13</v>
      </c>
      <c r="B24" s="66"/>
      <c r="C24" s="67"/>
      <c r="D24" s="67"/>
      <c r="E24" s="67"/>
      <c r="F24" s="67"/>
      <c r="G24" s="67"/>
      <c r="H24" s="67"/>
      <c r="I24" s="67"/>
      <c r="J24" s="67"/>
      <c r="K24" s="67"/>
      <c r="L24" s="68"/>
      <c r="M24" s="73"/>
      <c r="N24" s="74"/>
    </row>
    <row r="25" spans="1:14" ht="15" customHeight="1" x14ac:dyDescent="0.25">
      <c r="A25" s="15" t="s">
        <v>14</v>
      </c>
      <c r="B25" s="66"/>
      <c r="C25" s="67"/>
      <c r="D25" s="67"/>
      <c r="E25" s="67"/>
      <c r="F25" s="67"/>
      <c r="G25" s="67"/>
      <c r="H25" s="67"/>
      <c r="I25" s="67"/>
      <c r="J25" s="67"/>
      <c r="K25" s="67"/>
      <c r="L25" s="68"/>
      <c r="M25" s="73"/>
      <c r="N25" s="74"/>
    </row>
    <row r="26" spans="1:14" x14ac:dyDescent="0.25">
      <c r="A26" s="15" t="s">
        <v>15</v>
      </c>
      <c r="B26" s="66"/>
      <c r="C26" s="67"/>
      <c r="D26" s="67"/>
      <c r="E26" s="67"/>
      <c r="F26" s="67"/>
      <c r="G26" s="67"/>
      <c r="H26" s="67"/>
      <c r="I26" s="67"/>
      <c r="J26" s="67"/>
      <c r="K26" s="67"/>
      <c r="L26" s="68"/>
      <c r="M26" s="73"/>
      <c r="N26" s="74"/>
    </row>
    <row r="27" spans="1:14" ht="4.5" customHeight="1" x14ac:dyDescent="0.25">
      <c r="A27" s="216"/>
      <c r="B27" s="217"/>
      <c r="C27" s="217"/>
      <c r="D27" s="217"/>
      <c r="E27" s="217"/>
      <c r="F27" s="217"/>
      <c r="G27" s="217"/>
      <c r="H27" s="217"/>
      <c r="I27" s="217"/>
      <c r="J27" s="217"/>
      <c r="K27" s="217"/>
      <c r="L27" s="217"/>
      <c r="M27" s="214"/>
      <c r="N27" s="215"/>
    </row>
    <row r="28" spans="1:14" x14ac:dyDescent="0.25">
      <c r="A28" s="129" t="s">
        <v>16</v>
      </c>
      <c r="B28" s="130"/>
      <c r="C28" s="130"/>
      <c r="D28" s="130"/>
      <c r="E28" s="130"/>
      <c r="F28" s="130"/>
      <c r="G28" s="130"/>
      <c r="H28" s="78" t="s">
        <v>17</v>
      </c>
      <c r="I28" s="78"/>
      <c r="J28" s="78"/>
      <c r="K28" s="78"/>
      <c r="L28" s="31"/>
      <c r="M28" s="206"/>
      <c r="N28" s="207"/>
    </row>
    <row r="29" spans="1:14" ht="15" customHeight="1" x14ac:dyDescent="0.25">
      <c r="A29" s="14" t="s">
        <v>11</v>
      </c>
      <c r="B29" s="91" t="s">
        <v>70</v>
      </c>
      <c r="C29" s="92"/>
      <c r="D29" s="92"/>
      <c r="E29" s="92"/>
      <c r="F29" s="92"/>
      <c r="G29" s="92"/>
      <c r="H29" s="92"/>
      <c r="I29" s="92"/>
      <c r="J29" s="92"/>
      <c r="K29" s="92"/>
      <c r="L29" s="92"/>
      <c r="M29" s="92"/>
      <c r="N29" s="93"/>
    </row>
    <row r="30" spans="1:14" x14ac:dyDescent="0.25">
      <c r="A30" s="14" t="s">
        <v>12</v>
      </c>
      <c r="B30" s="92" t="s">
        <v>71</v>
      </c>
      <c r="C30" s="92"/>
      <c r="D30" s="92"/>
      <c r="E30" s="92"/>
      <c r="F30" s="92"/>
      <c r="G30" s="92"/>
      <c r="H30" s="92"/>
      <c r="I30" s="92"/>
      <c r="J30" s="92"/>
      <c r="K30" s="92"/>
      <c r="L30" s="92"/>
      <c r="M30" s="92"/>
      <c r="N30" s="93"/>
    </row>
    <row r="31" spans="1:14" x14ac:dyDescent="0.25">
      <c r="A31" s="14" t="s">
        <v>13</v>
      </c>
      <c r="B31" s="92" t="s">
        <v>74</v>
      </c>
      <c r="C31" s="92"/>
      <c r="D31" s="92"/>
      <c r="E31" s="92"/>
      <c r="F31" s="92"/>
      <c r="G31" s="92"/>
      <c r="H31" s="92"/>
      <c r="I31" s="92"/>
      <c r="J31" s="92"/>
      <c r="K31" s="92"/>
      <c r="L31" s="92"/>
      <c r="M31" s="92"/>
      <c r="N31" s="93"/>
    </row>
    <row r="32" spans="1:14" x14ac:dyDescent="0.25">
      <c r="A32" s="14" t="s">
        <v>14</v>
      </c>
      <c r="B32" s="221"/>
      <c r="C32" s="221"/>
      <c r="D32" s="221"/>
      <c r="E32" s="221"/>
      <c r="F32" s="221"/>
      <c r="G32" s="221"/>
      <c r="H32" s="221"/>
      <c r="I32" s="221"/>
      <c r="J32" s="221"/>
      <c r="K32" s="221"/>
      <c r="L32" s="221"/>
      <c r="M32" s="221"/>
      <c r="N32" s="222"/>
    </row>
    <row r="33" spans="1:28" x14ac:dyDescent="0.25">
      <c r="A33" s="14" t="s">
        <v>15</v>
      </c>
      <c r="B33" s="221"/>
      <c r="C33" s="221"/>
      <c r="D33" s="221"/>
      <c r="E33" s="221"/>
      <c r="F33" s="221"/>
      <c r="G33" s="221"/>
      <c r="H33" s="221"/>
      <c r="I33" s="221"/>
      <c r="J33" s="221"/>
      <c r="K33" s="221"/>
      <c r="L33" s="221"/>
      <c r="M33" s="221"/>
      <c r="N33" s="222"/>
    </row>
    <row r="34" spans="1:28" ht="4.5" customHeight="1" x14ac:dyDescent="0.25">
      <c r="A34" s="241"/>
      <c r="B34" s="133"/>
      <c r="C34" s="133"/>
      <c r="D34" s="133"/>
      <c r="E34" s="133"/>
      <c r="F34" s="133"/>
      <c r="G34" s="133"/>
      <c r="H34" s="133"/>
      <c r="I34" s="133"/>
      <c r="J34" s="133"/>
      <c r="K34" s="133"/>
      <c r="L34" s="133"/>
      <c r="M34" s="133"/>
      <c r="N34" s="242"/>
    </row>
    <row r="35" spans="1:28" x14ac:dyDescent="0.25">
      <c r="A35" s="129" t="s">
        <v>18</v>
      </c>
      <c r="B35" s="130"/>
      <c r="C35" s="130"/>
      <c r="D35" s="233"/>
      <c r="E35" s="75"/>
      <c r="F35" s="76"/>
      <c r="G35" s="77" t="s">
        <v>43</v>
      </c>
      <c r="H35" s="78"/>
      <c r="I35" s="78"/>
      <c r="J35" s="78"/>
      <c r="K35" s="78"/>
      <c r="L35" s="78"/>
      <c r="M35" s="78"/>
      <c r="N35" s="79"/>
    </row>
    <row r="36" spans="1:28" ht="4.5" customHeight="1" x14ac:dyDescent="0.25">
      <c r="A36" s="234"/>
      <c r="B36" s="235"/>
      <c r="C36" s="235"/>
      <c r="D36" s="235"/>
      <c r="E36" s="235"/>
      <c r="F36" s="235"/>
      <c r="G36" s="235"/>
      <c r="H36" s="235"/>
      <c r="I36" s="235"/>
      <c r="J36" s="235"/>
      <c r="K36" s="235"/>
      <c r="L36" s="235"/>
      <c r="M36" s="235"/>
      <c r="N36" s="236"/>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96" t="s">
        <v>46</v>
      </c>
      <c r="B38" s="97"/>
      <c r="C38" s="97"/>
      <c r="D38" s="98"/>
      <c r="E38" s="94">
        <v>3200000</v>
      </c>
      <c r="F38" s="95"/>
      <c r="G38" s="21" t="s">
        <v>58</v>
      </c>
      <c r="H38" s="243" t="s">
        <v>80</v>
      </c>
      <c r="I38" s="243"/>
      <c r="J38" s="244"/>
      <c r="K38" s="88" t="s">
        <v>41</v>
      </c>
      <c r="L38" s="89"/>
      <c r="M38" s="89"/>
      <c r="N38" s="90"/>
      <c r="O38" s="22"/>
      <c r="P38" s="22"/>
    </row>
    <row r="39" spans="1:28" ht="33.75" customHeight="1" x14ac:dyDescent="0.25">
      <c r="A39" s="96" t="s">
        <v>47</v>
      </c>
      <c r="B39" s="97"/>
      <c r="C39" s="97"/>
      <c r="D39" s="98"/>
      <c r="E39" s="237"/>
      <c r="F39" s="238"/>
      <c r="G39" s="229" t="s">
        <v>52</v>
      </c>
      <c r="H39" s="230"/>
      <c r="I39" s="230"/>
      <c r="J39" s="230"/>
      <c r="K39" s="230"/>
      <c r="L39" s="230"/>
      <c r="M39" s="230"/>
      <c r="N39" s="231"/>
      <c r="O39" s="22"/>
      <c r="P39" s="22"/>
    </row>
    <row r="40" spans="1:28" ht="6" customHeight="1" x14ac:dyDescent="0.25">
      <c r="A40" s="239"/>
      <c r="B40" s="154"/>
      <c r="C40" s="154"/>
      <c r="D40" s="154"/>
      <c r="E40" s="154"/>
      <c r="F40" s="154"/>
      <c r="G40" s="154"/>
      <c r="H40" s="154"/>
      <c r="I40" s="154"/>
      <c r="J40" s="154"/>
      <c r="K40" s="154"/>
      <c r="L40" s="154"/>
      <c r="M40" s="154"/>
      <c r="N40" s="240"/>
    </row>
    <row r="41" spans="1:28" ht="23.25" customHeight="1" x14ac:dyDescent="0.25">
      <c r="A41" s="226" t="s">
        <v>53</v>
      </c>
      <c r="B41" s="227"/>
      <c r="C41" s="227"/>
      <c r="D41" s="227"/>
      <c r="E41" s="227"/>
      <c r="F41" s="227"/>
      <c r="G41" s="227"/>
      <c r="H41" s="227"/>
      <c r="I41" s="227"/>
      <c r="J41" s="227"/>
      <c r="K41" s="227"/>
      <c r="L41" s="227"/>
      <c r="M41" s="227"/>
      <c r="N41" s="228"/>
    </row>
    <row r="42" spans="1:28" ht="59.25" customHeight="1" x14ac:dyDescent="0.25">
      <c r="A42" s="223" t="s">
        <v>59</v>
      </c>
      <c r="B42" s="224"/>
      <c r="C42" s="224"/>
      <c r="D42" s="224"/>
      <c r="E42" s="224"/>
      <c r="F42" s="224"/>
      <c r="G42" s="224"/>
      <c r="H42" s="224"/>
      <c r="I42" s="224"/>
      <c r="J42" s="224"/>
      <c r="K42" s="224"/>
      <c r="L42" s="224"/>
      <c r="M42" s="224"/>
      <c r="N42" s="225"/>
    </row>
    <row r="43" spans="1:28" ht="223.5" customHeight="1" x14ac:dyDescent="0.25">
      <c r="A43" s="122" t="s">
        <v>60</v>
      </c>
      <c r="B43" s="82"/>
      <c r="C43" s="82"/>
      <c r="D43" s="82"/>
      <c r="E43" s="82"/>
      <c r="F43" s="82"/>
      <c r="G43" s="82"/>
      <c r="H43" s="82"/>
      <c r="I43" s="82"/>
      <c r="J43" s="82"/>
      <c r="K43" s="82"/>
      <c r="L43" s="82"/>
      <c r="M43" s="82"/>
      <c r="N43" s="123"/>
      <c r="O43" s="104"/>
      <c r="P43" s="104"/>
      <c r="Q43" s="104"/>
      <c r="R43" s="104"/>
      <c r="S43" s="104"/>
      <c r="T43" s="104"/>
      <c r="U43" s="104"/>
      <c r="V43" s="104"/>
      <c r="W43" s="104"/>
      <c r="X43" s="104"/>
      <c r="Y43" s="104"/>
      <c r="Z43" s="104"/>
      <c r="AA43" s="104"/>
      <c r="AB43" s="105"/>
    </row>
    <row r="44" spans="1:28" s="23" customFormat="1" ht="289.5" customHeight="1" x14ac:dyDescent="0.25">
      <c r="A44" s="119" t="s">
        <v>66</v>
      </c>
      <c r="B44" s="120"/>
      <c r="C44" s="120"/>
      <c r="D44" s="120"/>
      <c r="E44" s="120"/>
      <c r="F44" s="120"/>
      <c r="G44" s="120"/>
      <c r="H44" s="120"/>
      <c r="I44" s="120"/>
      <c r="J44" s="120"/>
      <c r="K44" s="120"/>
      <c r="L44" s="120"/>
      <c r="M44" s="120"/>
      <c r="N44" s="121"/>
    </row>
    <row r="45" spans="1:28" ht="5.25" customHeight="1" x14ac:dyDescent="0.25">
      <c r="A45" s="63"/>
      <c r="B45" s="64"/>
      <c r="C45" s="64"/>
      <c r="D45" s="64"/>
      <c r="E45" s="64"/>
      <c r="F45" s="64"/>
      <c r="G45" s="64"/>
      <c r="H45" s="64"/>
      <c r="I45" s="64"/>
      <c r="J45" s="64"/>
      <c r="K45" s="64"/>
      <c r="L45" s="64"/>
      <c r="M45" s="64"/>
      <c r="N45" s="65"/>
    </row>
    <row r="46" spans="1:28" x14ac:dyDescent="0.25">
      <c r="A46" s="129" t="s">
        <v>51</v>
      </c>
      <c r="B46" s="130"/>
      <c r="C46" s="130"/>
      <c r="D46" s="130"/>
      <c r="E46" s="130"/>
      <c r="F46" s="130"/>
      <c r="G46" s="130"/>
      <c r="H46" s="130"/>
      <c r="I46" s="130"/>
      <c r="J46" s="130"/>
      <c r="K46" s="130"/>
      <c r="L46" s="130"/>
      <c r="M46" s="130"/>
      <c r="N46" s="131"/>
    </row>
    <row r="47" spans="1:28" ht="16.5" customHeight="1" x14ac:dyDescent="0.25">
      <c r="A47" s="113" t="s">
        <v>73</v>
      </c>
      <c r="B47" s="114"/>
      <c r="C47" s="114"/>
      <c r="D47" s="114"/>
      <c r="E47" s="114"/>
      <c r="F47" s="114"/>
      <c r="G47" s="114"/>
      <c r="H47" s="114"/>
      <c r="I47" s="114"/>
      <c r="J47" s="114"/>
      <c r="K47" s="114"/>
      <c r="L47" s="114"/>
      <c r="M47" s="114"/>
      <c r="N47" s="115"/>
    </row>
    <row r="48" spans="1:28" ht="13.5" customHeight="1" x14ac:dyDescent="0.25">
      <c r="A48" s="116"/>
      <c r="B48" s="117"/>
      <c r="C48" s="117"/>
      <c r="D48" s="117"/>
      <c r="E48" s="117"/>
      <c r="F48" s="117"/>
      <c r="G48" s="117"/>
      <c r="H48" s="117"/>
      <c r="I48" s="117"/>
      <c r="J48" s="117"/>
      <c r="K48" s="117"/>
      <c r="L48" s="117"/>
      <c r="M48" s="117"/>
      <c r="N48" s="118"/>
    </row>
    <row r="49" spans="1:14" ht="4.5" customHeight="1" x14ac:dyDescent="0.25">
      <c r="A49" s="132"/>
      <c r="B49" s="133"/>
      <c r="C49" s="133"/>
      <c r="D49" s="133"/>
      <c r="E49" s="133"/>
      <c r="F49" s="133"/>
      <c r="G49" s="133"/>
      <c r="H49" s="133"/>
      <c r="I49" s="133"/>
      <c r="J49" s="133"/>
      <c r="K49" s="133"/>
      <c r="L49" s="232"/>
      <c r="M49" s="133"/>
      <c r="N49" s="134"/>
    </row>
    <row r="50" spans="1:14" ht="23.25" customHeight="1" x14ac:dyDescent="0.25">
      <c r="A50" s="106" t="s">
        <v>57</v>
      </c>
      <c r="B50" s="107"/>
      <c r="C50" s="107"/>
      <c r="D50" s="107"/>
      <c r="E50" s="108"/>
      <c r="F50" s="72">
        <v>2</v>
      </c>
      <c r="G50" s="72"/>
      <c r="H50" s="38">
        <v>5</v>
      </c>
      <c r="I50" s="72">
        <v>2018</v>
      </c>
      <c r="J50" s="72"/>
      <c r="K50" s="24"/>
      <c r="L50" s="25" t="s">
        <v>19</v>
      </c>
      <c r="M50" s="111">
        <v>0.70833333333333337</v>
      </c>
      <c r="N50" s="112"/>
    </row>
    <row r="51" spans="1:14" ht="36" customHeight="1" x14ac:dyDescent="0.25">
      <c r="A51" s="127"/>
      <c r="B51" s="128"/>
      <c r="C51" s="128"/>
      <c r="D51" s="128"/>
      <c r="E51" s="128"/>
      <c r="F51" s="124" t="s">
        <v>20</v>
      </c>
      <c r="G51" s="124"/>
      <c r="H51" s="26" t="s">
        <v>21</v>
      </c>
      <c r="I51" s="124" t="s">
        <v>22</v>
      </c>
      <c r="J51" s="124"/>
      <c r="K51" s="27"/>
      <c r="L51" s="109" t="s">
        <v>54</v>
      </c>
      <c r="M51" s="109"/>
      <c r="N51" s="110"/>
    </row>
    <row r="52" spans="1:14" ht="4.5" customHeight="1" x14ac:dyDescent="0.25">
      <c r="A52" s="132"/>
      <c r="B52" s="133"/>
      <c r="C52" s="133"/>
      <c r="D52" s="133"/>
      <c r="E52" s="133"/>
      <c r="F52" s="133"/>
      <c r="G52" s="133"/>
      <c r="H52" s="133"/>
      <c r="I52" s="133"/>
      <c r="J52" s="133"/>
      <c r="K52" s="133"/>
      <c r="L52" s="133"/>
      <c r="M52" s="133"/>
      <c r="N52" s="134"/>
    </row>
    <row r="53" spans="1:14" x14ac:dyDescent="0.25">
      <c r="A53" s="69" t="s">
        <v>23</v>
      </c>
      <c r="B53" s="70"/>
      <c r="C53" s="70"/>
      <c r="D53" s="70"/>
      <c r="E53" s="70"/>
      <c r="F53" s="70"/>
      <c r="G53" s="70"/>
      <c r="H53" s="70"/>
      <c r="I53" s="70"/>
      <c r="J53" s="70"/>
      <c r="K53" s="70"/>
      <c r="L53" s="70"/>
      <c r="M53" s="70"/>
      <c r="N53" s="71"/>
    </row>
    <row r="54" spans="1:14" ht="17.25" customHeight="1" x14ac:dyDescent="0.25">
      <c r="A54" s="125" t="s">
        <v>24</v>
      </c>
      <c r="B54" s="126"/>
      <c r="C54" s="126"/>
      <c r="D54" s="73" t="s">
        <v>30</v>
      </c>
      <c r="E54" s="87"/>
      <c r="F54" s="87"/>
      <c r="G54" s="87"/>
      <c r="H54" s="87"/>
      <c r="I54" s="87"/>
      <c r="J54" s="87"/>
      <c r="K54" s="87"/>
      <c r="L54" s="74"/>
      <c r="M54" s="73" t="s">
        <v>25</v>
      </c>
      <c r="N54" s="80"/>
    </row>
    <row r="55" spans="1:14" ht="41.25" customHeight="1" x14ac:dyDescent="0.25">
      <c r="A55" s="60" t="s">
        <v>26</v>
      </c>
      <c r="B55" s="61"/>
      <c r="C55" s="61"/>
      <c r="D55" s="81" t="s">
        <v>48</v>
      </c>
      <c r="E55" s="82"/>
      <c r="F55" s="82"/>
      <c r="G55" s="82"/>
      <c r="H55" s="82"/>
      <c r="I55" s="82"/>
      <c r="J55" s="82"/>
      <c r="K55" s="82"/>
      <c r="L55" s="83"/>
      <c r="M55" s="73" t="s">
        <v>32</v>
      </c>
      <c r="N55" s="80"/>
    </row>
    <row r="56" spans="1:14" ht="39.75" customHeight="1" x14ac:dyDescent="0.25">
      <c r="A56" s="99"/>
      <c r="B56" s="100"/>
      <c r="C56" s="100"/>
      <c r="D56" s="81" t="s">
        <v>33</v>
      </c>
      <c r="E56" s="82"/>
      <c r="F56" s="82"/>
      <c r="G56" s="82"/>
      <c r="H56" s="82"/>
      <c r="I56" s="82"/>
      <c r="J56" s="82"/>
      <c r="K56" s="82"/>
      <c r="L56" s="83"/>
      <c r="M56" s="73" t="s">
        <v>32</v>
      </c>
      <c r="N56" s="80"/>
    </row>
    <row r="57" spans="1:14" ht="66.75" customHeight="1" x14ac:dyDescent="0.25">
      <c r="A57" s="99"/>
      <c r="B57" s="100"/>
      <c r="C57" s="100"/>
      <c r="D57" s="84" t="s">
        <v>34</v>
      </c>
      <c r="E57" s="85"/>
      <c r="F57" s="85"/>
      <c r="G57" s="85"/>
      <c r="H57" s="85"/>
      <c r="I57" s="85"/>
      <c r="J57" s="85"/>
      <c r="K57" s="85"/>
      <c r="L57" s="86"/>
      <c r="M57" s="73" t="s">
        <v>32</v>
      </c>
      <c r="N57" s="80"/>
    </row>
    <row r="58" spans="1:14" ht="51.75" customHeight="1" x14ac:dyDescent="0.25">
      <c r="A58" s="101"/>
      <c r="B58" s="102"/>
      <c r="C58" s="102"/>
      <c r="D58" s="103" t="s">
        <v>63</v>
      </c>
      <c r="E58" s="85"/>
      <c r="F58" s="85"/>
      <c r="G58" s="85"/>
      <c r="H58" s="85"/>
      <c r="I58" s="85"/>
      <c r="J58" s="85"/>
      <c r="K58" s="85"/>
      <c r="L58" s="86"/>
      <c r="M58" s="73" t="s">
        <v>32</v>
      </c>
      <c r="N58" s="80"/>
    </row>
    <row r="59" spans="1:14" ht="18" customHeight="1" x14ac:dyDescent="0.25">
      <c r="A59" s="60" t="s">
        <v>37</v>
      </c>
      <c r="B59" s="61"/>
      <c r="C59" s="61"/>
      <c r="D59" s="61"/>
      <c r="E59" s="61"/>
      <c r="F59" s="61"/>
      <c r="G59" s="61"/>
      <c r="H59" s="61"/>
      <c r="I59" s="61"/>
      <c r="J59" s="61"/>
      <c r="K59" s="61"/>
      <c r="L59" s="62"/>
      <c r="M59" s="58" t="s">
        <v>31</v>
      </c>
      <c r="N59" s="59"/>
    </row>
    <row r="60" spans="1:14" ht="27" customHeight="1" x14ac:dyDescent="0.25">
      <c r="A60" s="143" t="s">
        <v>56</v>
      </c>
      <c r="B60" s="144"/>
      <c r="C60" s="144"/>
      <c r="D60" s="81" t="s">
        <v>75</v>
      </c>
      <c r="E60" s="82"/>
      <c r="F60" s="82"/>
      <c r="G60" s="82"/>
      <c r="H60" s="82"/>
      <c r="I60" s="82"/>
      <c r="J60" s="82"/>
      <c r="K60" s="82"/>
      <c r="L60" s="83"/>
      <c r="M60" s="126">
        <v>60</v>
      </c>
      <c r="N60" s="148"/>
    </row>
    <row r="61" spans="1:14" ht="27" customHeight="1" x14ac:dyDescent="0.25">
      <c r="A61" s="143"/>
      <c r="B61" s="144"/>
      <c r="C61" s="144"/>
      <c r="D61" s="81" t="s">
        <v>76</v>
      </c>
      <c r="E61" s="82"/>
      <c r="F61" s="82"/>
      <c r="G61" s="82"/>
      <c r="H61" s="82"/>
      <c r="I61" s="82"/>
      <c r="J61" s="82"/>
      <c r="K61" s="82"/>
      <c r="L61" s="83"/>
      <c r="M61" s="126">
        <v>40</v>
      </c>
      <c r="N61" s="148"/>
    </row>
    <row r="62" spans="1:14" ht="19.5" customHeight="1" x14ac:dyDescent="0.25">
      <c r="A62" s="159" t="s">
        <v>38</v>
      </c>
      <c r="B62" s="87"/>
      <c r="C62" s="87"/>
      <c r="D62" s="87"/>
      <c r="E62" s="87"/>
      <c r="F62" s="87"/>
      <c r="G62" s="87"/>
      <c r="H62" s="87"/>
      <c r="I62" s="87"/>
      <c r="J62" s="87"/>
      <c r="K62" s="87"/>
      <c r="L62" s="74"/>
      <c r="M62" s="73" t="s">
        <v>39</v>
      </c>
      <c r="N62" s="80"/>
    </row>
    <row r="63" spans="1:14" ht="6" customHeight="1" x14ac:dyDescent="0.25">
      <c r="A63" s="149"/>
      <c r="B63" s="150"/>
      <c r="C63" s="150"/>
      <c r="D63" s="150"/>
      <c r="E63" s="150"/>
      <c r="F63" s="150"/>
      <c r="G63" s="150"/>
      <c r="H63" s="150"/>
      <c r="I63" s="150"/>
      <c r="J63" s="150"/>
      <c r="K63" s="150"/>
      <c r="L63" s="150"/>
      <c r="M63" s="150"/>
      <c r="N63" s="151"/>
    </row>
    <row r="64" spans="1:14" ht="22.5" customHeight="1" x14ac:dyDescent="0.25">
      <c r="A64" s="138" t="s">
        <v>64</v>
      </c>
      <c r="B64" s="139"/>
      <c r="C64" s="139"/>
      <c r="D64" s="139"/>
      <c r="E64" s="139"/>
      <c r="F64" s="139"/>
      <c r="G64" s="139"/>
      <c r="H64" s="139"/>
      <c r="I64" s="139"/>
      <c r="J64" s="139"/>
      <c r="K64" s="139"/>
      <c r="L64" s="139"/>
      <c r="M64" s="139"/>
      <c r="N64" s="140"/>
    </row>
    <row r="65" spans="1:14" ht="22.5" customHeight="1" x14ac:dyDescent="0.25">
      <c r="A65" s="156" t="s">
        <v>67</v>
      </c>
      <c r="B65" s="157"/>
      <c r="C65" s="157"/>
      <c r="D65" s="157"/>
      <c r="E65" s="157"/>
      <c r="F65" s="157"/>
      <c r="G65" s="157"/>
      <c r="H65" s="157"/>
      <c r="I65" s="157"/>
      <c r="J65" s="157"/>
      <c r="K65" s="157"/>
      <c r="L65" s="157"/>
      <c r="M65" s="157"/>
      <c r="N65" s="158"/>
    </row>
    <row r="66" spans="1:14" ht="22.5" customHeight="1" x14ac:dyDescent="0.25">
      <c r="A66" s="145" t="s">
        <v>68</v>
      </c>
      <c r="B66" s="146"/>
      <c r="C66" s="146"/>
      <c r="D66" s="146"/>
      <c r="E66" s="146"/>
      <c r="F66" s="146"/>
      <c r="G66" s="146"/>
      <c r="H66" s="146"/>
      <c r="I66" s="146"/>
      <c r="J66" s="146"/>
      <c r="K66" s="146"/>
      <c r="L66" s="146"/>
      <c r="M66" s="146"/>
      <c r="N66" s="147"/>
    </row>
    <row r="67" spans="1:14" ht="26.25" customHeight="1" x14ac:dyDescent="0.25">
      <c r="A67" s="69" t="s">
        <v>69</v>
      </c>
      <c r="B67" s="70"/>
      <c r="C67" s="70"/>
      <c r="D67" s="70"/>
      <c r="E67" s="70"/>
      <c r="F67" s="70"/>
      <c r="G67" s="70"/>
      <c r="H67" s="70"/>
      <c r="I67" s="70"/>
      <c r="J67" s="70"/>
      <c r="K67" s="70"/>
      <c r="L67" s="70"/>
      <c r="M67" s="70"/>
      <c r="N67" s="71"/>
    </row>
    <row r="68" spans="1:14" ht="15.75" customHeight="1" x14ac:dyDescent="0.25">
      <c r="A68" s="155" t="s">
        <v>42</v>
      </c>
      <c r="B68" s="142"/>
      <c r="C68" s="142"/>
      <c r="D68" s="152" t="s">
        <v>81</v>
      </c>
      <c r="E68" s="153"/>
      <c r="F68" s="153"/>
      <c r="G68" s="153"/>
      <c r="H68" s="153"/>
      <c r="I68" s="75" t="s">
        <v>28</v>
      </c>
      <c r="J68" s="76"/>
      <c r="K68" s="152" t="s">
        <v>82</v>
      </c>
      <c r="L68" s="76"/>
      <c r="M68" s="32" t="s">
        <v>49</v>
      </c>
      <c r="N68" s="28" t="s">
        <v>50</v>
      </c>
    </row>
    <row r="69" spans="1:14" ht="15.75" customHeight="1" x14ac:dyDescent="0.25">
      <c r="A69" s="141" t="s">
        <v>27</v>
      </c>
      <c r="B69" s="142"/>
      <c r="C69" s="142"/>
      <c r="D69" s="152" t="s">
        <v>72</v>
      </c>
      <c r="E69" s="154"/>
      <c r="F69" s="154"/>
      <c r="G69" s="154"/>
      <c r="H69" s="154"/>
      <c r="I69" s="152" t="s">
        <v>65</v>
      </c>
      <c r="J69" s="76"/>
      <c r="K69" s="75">
        <v>4309000</v>
      </c>
      <c r="L69" s="154"/>
      <c r="M69" s="29" t="s">
        <v>55</v>
      </c>
      <c r="N69" s="37">
        <v>49350</v>
      </c>
    </row>
    <row r="70" spans="1:14" ht="13.5" customHeight="1" thickBot="1" x14ac:dyDescent="0.3">
      <c r="A70" s="135" t="s">
        <v>62</v>
      </c>
      <c r="B70" s="136"/>
      <c r="C70" s="136"/>
      <c r="D70" s="136"/>
      <c r="E70" s="136"/>
      <c r="F70" s="136"/>
      <c r="G70" s="136"/>
      <c r="H70" s="136"/>
      <c r="I70" s="136"/>
      <c r="J70" s="136"/>
      <c r="K70" s="136"/>
      <c r="L70" s="136"/>
      <c r="M70" s="136"/>
      <c r="N70" s="137"/>
    </row>
  </sheetData>
  <mergeCells count="109">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22:L22"/>
    <mergeCell ref="B23:L23"/>
    <mergeCell ref="A1:C6"/>
    <mergeCell ref="L1:N2"/>
    <mergeCell ref="L3:N4"/>
    <mergeCell ref="L5:N6"/>
    <mergeCell ref="D1:K3"/>
    <mergeCell ref="D4:K6"/>
    <mergeCell ref="A15:N15"/>
    <mergeCell ref="A8:N8"/>
    <mergeCell ref="F11:G11"/>
    <mergeCell ref="K10:M11"/>
    <mergeCell ref="F10:G10"/>
    <mergeCell ref="A13:N13"/>
    <mergeCell ref="A70:N70"/>
    <mergeCell ref="A64:N64"/>
    <mergeCell ref="A69:C69"/>
    <mergeCell ref="A60:C61"/>
    <mergeCell ref="A66:N66"/>
    <mergeCell ref="M60:N60"/>
    <mergeCell ref="M61:N61"/>
    <mergeCell ref="A63:N63"/>
    <mergeCell ref="D68:H68"/>
    <mergeCell ref="I68:J68"/>
    <mergeCell ref="K68:L68"/>
    <mergeCell ref="D69:H69"/>
    <mergeCell ref="I69:J69"/>
    <mergeCell ref="K69:L69"/>
    <mergeCell ref="A68:C68"/>
    <mergeCell ref="A67:N67"/>
    <mergeCell ref="A65:N65"/>
    <mergeCell ref="M62:N62"/>
    <mergeCell ref="A62:L62"/>
    <mergeCell ref="D60:L60"/>
    <mergeCell ref="D61:L61"/>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M59:N59"/>
    <mergeCell ref="A59:L59"/>
    <mergeCell ref="A45:N45"/>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26"/>
  <sheetViews>
    <sheetView workbookViewId="0">
      <selection activeCell="D19" sqref="D19"/>
    </sheetView>
  </sheetViews>
  <sheetFormatPr baseColWidth="10" defaultRowHeight="15" x14ac:dyDescent="0.25"/>
  <cols>
    <col min="1" max="1" width="11.42578125" style="40"/>
    <col min="2" max="2" width="46.5703125" style="41" customWidth="1"/>
    <col min="3" max="3" width="14" style="41" customWidth="1"/>
    <col min="4" max="4" width="16.7109375" style="42" customWidth="1"/>
    <col min="5" max="16384" width="11.42578125" style="41"/>
  </cols>
  <sheetData>
    <row r="2" spans="1:4" ht="15.75" thickBot="1" x14ac:dyDescent="0.3"/>
    <row r="3" spans="1:4" s="46" customFormat="1" ht="18" customHeight="1" x14ac:dyDescent="0.25">
      <c r="A3" s="43" t="s">
        <v>83</v>
      </c>
      <c r="B3" s="44" t="s">
        <v>84</v>
      </c>
      <c r="C3" s="44" t="s">
        <v>85</v>
      </c>
      <c r="D3" s="45" t="s">
        <v>86</v>
      </c>
    </row>
    <row r="4" spans="1:4" s="51" customFormat="1" ht="30" x14ac:dyDescent="0.25">
      <c r="A4" s="47">
        <v>1</v>
      </c>
      <c r="B4" s="48" t="s">
        <v>87</v>
      </c>
      <c r="C4" s="49">
        <v>3</v>
      </c>
      <c r="D4" s="50">
        <v>0</v>
      </c>
    </row>
    <row r="5" spans="1:4" s="51" customFormat="1" ht="30" x14ac:dyDescent="0.25">
      <c r="A5" s="47">
        <v>2</v>
      </c>
      <c r="B5" s="48" t="s">
        <v>88</v>
      </c>
      <c r="C5" s="49">
        <v>3</v>
      </c>
      <c r="D5" s="50">
        <v>0</v>
      </c>
    </row>
    <row r="6" spans="1:4" s="51" customFormat="1" ht="30" x14ac:dyDescent="0.25">
      <c r="A6" s="47">
        <v>3</v>
      </c>
      <c r="B6" s="48" t="s">
        <v>89</v>
      </c>
      <c r="C6" s="49">
        <v>2</v>
      </c>
      <c r="D6" s="50">
        <v>0</v>
      </c>
    </row>
    <row r="7" spans="1:4" s="51" customFormat="1" ht="45" x14ac:dyDescent="0.25">
      <c r="A7" s="47">
        <v>4</v>
      </c>
      <c r="B7" s="48" t="s">
        <v>90</v>
      </c>
      <c r="C7" s="49">
        <v>2</v>
      </c>
      <c r="D7" s="50">
        <v>0</v>
      </c>
    </row>
    <row r="8" spans="1:4" s="51" customFormat="1" ht="18" customHeight="1" x14ac:dyDescent="0.25">
      <c r="A8" s="47">
        <v>5</v>
      </c>
      <c r="B8" s="48" t="s">
        <v>91</v>
      </c>
      <c r="C8" s="49">
        <v>1</v>
      </c>
      <c r="D8" s="50">
        <v>0</v>
      </c>
    </row>
    <row r="9" spans="1:4" s="51" customFormat="1" ht="45" x14ac:dyDescent="0.25">
      <c r="A9" s="47">
        <v>6</v>
      </c>
      <c r="B9" s="48" t="s">
        <v>92</v>
      </c>
      <c r="C9" s="49">
        <v>2</v>
      </c>
      <c r="D9" s="50">
        <v>0</v>
      </c>
    </row>
    <row r="10" spans="1:4" s="51" customFormat="1" ht="18" customHeight="1" x14ac:dyDescent="0.25">
      <c r="A10" s="245" t="s">
        <v>93</v>
      </c>
      <c r="B10" s="246"/>
      <c r="C10" s="246"/>
      <c r="D10" s="52">
        <f>SUM(D4:D9)</f>
        <v>0</v>
      </c>
    </row>
    <row r="11" spans="1:4" s="51" customFormat="1" ht="18" customHeight="1" x14ac:dyDescent="0.25">
      <c r="A11" s="245" t="s">
        <v>94</v>
      </c>
      <c r="B11" s="246"/>
      <c r="C11" s="246"/>
      <c r="D11" s="52">
        <f>+D10*0.19</f>
        <v>0</v>
      </c>
    </row>
    <row r="12" spans="1:4" s="51" customFormat="1" ht="18" customHeight="1" thickBot="1" x14ac:dyDescent="0.3">
      <c r="A12" s="247" t="s">
        <v>95</v>
      </c>
      <c r="B12" s="248"/>
      <c r="C12" s="248"/>
      <c r="D12" s="53">
        <f>+D10+D11</f>
        <v>0</v>
      </c>
    </row>
    <row r="13" spans="1:4" s="51" customFormat="1" x14ac:dyDescent="0.25">
      <c r="B13" s="54"/>
      <c r="D13" s="55"/>
    </row>
    <row r="14" spans="1:4" s="51" customFormat="1" x14ac:dyDescent="0.25">
      <c r="B14" s="54"/>
      <c r="D14" s="55"/>
    </row>
    <row r="15" spans="1:4" s="51" customFormat="1" x14ac:dyDescent="0.25">
      <c r="B15" s="54"/>
      <c r="D15" s="55"/>
    </row>
    <row r="16" spans="1:4" s="51" customFormat="1" x14ac:dyDescent="0.25">
      <c r="B16" s="54"/>
      <c r="D16" s="55"/>
    </row>
    <row r="17" spans="1:4" s="51" customFormat="1" x14ac:dyDescent="0.25">
      <c r="B17" s="54"/>
      <c r="D17" s="55"/>
    </row>
    <row r="18" spans="1:4" s="51" customFormat="1" x14ac:dyDescent="0.25">
      <c r="D18" s="55"/>
    </row>
    <row r="19" spans="1:4" s="51" customFormat="1" x14ac:dyDescent="0.25">
      <c r="D19" s="55"/>
    </row>
    <row r="20" spans="1:4" x14ac:dyDescent="0.25">
      <c r="A20" s="56"/>
      <c r="B20" s="56"/>
      <c r="C20" s="56"/>
      <c r="D20" s="57"/>
    </row>
    <row r="21" spans="1:4" x14ac:dyDescent="0.25">
      <c r="A21" s="56"/>
      <c r="B21" s="56"/>
      <c r="C21" s="56"/>
      <c r="D21" s="57"/>
    </row>
    <row r="22" spans="1:4" x14ac:dyDescent="0.25">
      <c r="A22" s="56"/>
      <c r="B22" s="56"/>
      <c r="C22" s="56"/>
      <c r="D22" s="57"/>
    </row>
    <row r="23" spans="1:4" x14ac:dyDescent="0.25">
      <c r="A23" s="56"/>
      <c r="B23" s="56"/>
      <c r="C23" s="56"/>
      <c r="D23" s="57"/>
    </row>
    <row r="24" spans="1:4" x14ac:dyDescent="0.25">
      <c r="A24" s="56"/>
      <c r="B24" s="56"/>
      <c r="C24" s="56"/>
      <c r="D24" s="57"/>
    </row>
    <row r="25" spans="1:4" x14ac:dyDescent="0.25">
      <c r="A25" s="56"/>
      <c r="B25" s="56"/>
      <c r="C25" s="56"/>
      <c r="D25" s="57"/>
    </row>
    <row r="26" spans="1:4" x14ac:dyDescent="0.25">
      <c r="A26" s="56"/>
      <c r="B26" s="56"/>
      <c r="C26" s="56"/>
      <c r="D26" s="57"/>
    </row>
  </sheetData>
  <mergeCells count="3">
    <mergeCell ref="A10:C10"/>
    <mergeCell ref="A11:C11"/>
    <mergeCell ref="A12:C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INVITACION A PRESENTAR OFERTA</vt:lpstr>
      <vt:lpstr>ANEXO</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2018-04-18T16:34:48Z</cp:lastPrinted>
  <dcterms:created xsi:type="dcterms:W3CDTF">2011-04-23T23:03:22Z</dcterms:created>
  <dcterms:modified xsi:type="dcterms:W3CDTF">2018-04-27T21:24:13Z</dcterms:modified>
</cp:coreProperties>
</file>